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'Sheet1'!$A$1:$N$13</definedName>
  </definedNames>
  <calcPr fullCalcOnLoad="1"/>
</workbook>
</file>

<file path=xl/sharedStrings.xml><?xml version="1.0" encoding="utf-8"?>
<sst xmlns="http://schemas.openxmlformats.org/spreadsheetml/2006/main" count="30" uniqueCount="27">
  <si>
    <t>区（市）</t>
  </si>
  <si>
    <t>专利申请</t>
  </si>
  <si>
    <t>专利授权</t>
  </si>
  <si>
    <t>有效发明专利</t>
  </si>
  <si>
    <t>PCT</t>
  </si>
  <si>
    <t>申请总量（件）</t>
  </si>
  <si>
    <t>其中：发明专利申请</t>
  </si>
  <si>
    <t>授权总量 （件）</t>
  </si>
  <si>
    <t>其中：发明专利授权</t>
  </si>
  <si>
    <t>累计总量（件）</t>
  </si>
  <si>
    <t>比去年底净增长（件）</t>
  </si>
  <si>
    <t>年指导目标（件）</t>
  </si>
  <si>
    <t>PCT国际专利申请量（件）</t>
  </si>
  <si>
    <t>指导目标（件）</t>
  </si>
  <si>
    <t>申请量 （件）</t>
  </si>
  <si>
    <t>完成目标 （%）</t>
  </si>
  <si>
    <t>授权量 （件）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</si>
  <si>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</si>
  <si>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</si>
  <si>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</si>
  <si>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</si>
  <si>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</si>
  <si>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</si>
  <si>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</si>
  <si>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</si>
  <si>
    <t>2019年1-12月各区（市）专利创造目标完成表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</si>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</sst>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%"/>
    <numFmt numFmtId="178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C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>
      <alignment vertical="center"/>
      <protection/>
    </xf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32" fillId="0" borderId="0" xfId="0" applyFont="1" applyFill="1" applyAlignment="1">
      <alignment vertical="center"/>
    </xf>
    <xf numFmtId="0" fontId="32" fillId="0" borderId="0" xfId="40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6" fillId="0" borderId="11" xfId="40" applyFont="1" applyFill="1" applyBorder="1" applyAlignment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0" fontId="7" fillId="0" borderId="10" xfId="40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0" fontId="7" fillId="0" borderId="12" xfId="40" applyNumberFormat="1" applyFont="1" applyFill="1" applyBorder="1" applyAlignment="1">
      <alignment horizontal="center" vertical="center" wrapText="1"/>
      <protection/>
    </xf>
    <xf numFmtId="0" fontId="7" fillId="0" borderId="13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10" zoomScaleNormal="110" zoomScaleSheetLayoutView="100" zoomScalePageLayoutView="0" workbookViewId="0" topLeftCell="A1">
      <selection activeCell="A1" sqref="A1:N1"/>
    </sheetView>
  </sheetViews>
  <sheetFormatPr defaultColWidth="9.00390625" defaultRowHeight="14.25"/>
  <cols>
    <col min="1" max="14" width="8.625" style="0" customWidth="1"/>
  </cols>
  <sheetData>
    <row r="1" spans="1:14" ht="84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" customHeight="1">
      <c r="A2" s="21" t="s">
        <v>0</v>
      </c>
      <c r="B2" s="22" t="s">
        <v>1</v>
      </c>
      <c r="C2" s="22"/>
      <c r="D2" s="22"/>
      <c r="E2" s="22"/>
      <c r="F2" s="22" t="s">
        <v>2</v>
      </c>
      <c r="G2" s="22"/>
      <c r="H2" s="22"/>
      <c r="I2" s="22"/>
      <c r="J2" s="22" t="s">
        <v>3</v>
      </c>
      <c r="K2" s="22"/>
      <c r="L2" s="22"/>
      <c r="M2" s="22" t="s">
        <v>4</v>
      </c>
      <c r="N2" s="22"/>
    </row>
    <row r="3" spans="1:14" ht="30" customHeight="1">
      <c r="A3" s="21"/>
      <c r="B3" s="22" t="s">
        <v>5</v>
      </c>
      <c r="C3" s="22" t="s">
        <v>6</v>
      </c>
      <c r="D3" s="22"/>
      <c r="E3" s="22"/>
      <c r="F3" s="22" t="s">
        <v>7</v>
      </c>
      <c r="G3" s="22" t="s">
        <v>8</v>
      </c>
      <c r="H3" s="22"/>
      <c r="I3" s="22"/>
      <c r="J3" s="22" t="s">
        <v>9</v>
      </c>
      <c r="K3" s="22" t="s">
        <v>10</v>
      </c>
      <c r="L3" s="22" t="s">
        <v>11</v>
      </c>
      <c r="M3" s="22" t="s">
        <v>12</v>
      </c>
      <c r="N3" s="22" t="s">
        <v>11</v>
      </c>
    </row>
    <row r="4" spans="1:14" ht="30" customHeight="1">
      <c r="A4" s="21"/>
      <c r="B4" s="22"/>
      <c r="C4" s="1" t="s">
        <v>13</v>
      </c>
      <c r="D4" s="1" t="s">
        <v>14</v>
      </c>
      <c r="E4" s="1" t="s">
        <v>15</v>
      </c>
      <c r="F4" s="22"/>
      <c r="G4" s="1" t="s">
        <v>13</v>
      </c>
      <c r="H4" s="1" t="s">
        <v>16</v>
      </c>
      <c r="I4" s="1" t="s">
        <v>15</v>
      </c>
      <c r="J4" s="22"/>
      <c r="K4" s="22"/>
      <c r="L4" s="22"/>
      <c r="M4" s="22"/>
      <c r="N4" s="22"/>
    </row>
    <row r="5" spans="1:14" ht="30" customHeight="1">
      <c r="A5" s="17" t="s">
        <v>17</v>
      </c>
      <c r="B5" s="17">
        <v>2555</v>
      </c>
      <c r="C5" s="17">
        <v>490</v>
      </c>
      <c r="D5" s="17">
        <v>395</v>
      </c>
      <c r="E5" s="18">
        <f>D5/C5</f>
        <v>0.8061224489795918</v>
      </c>
      <c r="F5" s="17">
        <v>1266</v>
      </c>
      <c r="G5" s="17">
        <v>65</v>
      </c>
      <c r="H5" s="17">
        <v>67</v>
      </c>
      <c r="I5" s="18">
        <f>H5/G5</f>
        <v>1.0307692307692307</v>
      </c>
      <c r="J5" s="4">
        <v>423</v>
      </c>
      <c r="K5" s="4">
        <v>34</v>
      </c>
      <c r="L5" s="2">
        <v>463</v>
      </c>
      <c r="M5" s="4">
        <v>3</v>
      </c>
      <c r="N5" s="17">
        <v>1</v>
      </c>
    </row>
    <row r="6" spans="1:17" s="14" customFormat="1" ht="30" customHeight="1">
      <c r="A6" s="17" t="s">
        <v>18</v>
      </c>
      <c r="B6" s="17">
        <v>1141</v>
      </c>
      <c r="C6" s="17">
        <v>260</v>
      </c>
      <c r="D6" s="17">
        <v>191</v>
      </c>
      <c r="E6" s="18">
        <f aca="true" t="shared" si="0" ref="E6:E12">D6/C6</f>
        <v>0.7346153846153847</v>
      </c>
      <c r="F6" s="4">
        <v>498</v>
      </c>
      <c r="G6" s="4">
        <v>37</v>
      </c>
      <c r="H6" s="17">
        <v>17</v>
      </c>
      <c r="I6" s="18">
        <f aca="true" t="shared" si="1" ref="I6:I12">H6/G6</f>
        <v>0.4594594594594595</v>
      </c>
      <c r="J6" s="19">
        <v>216</v>
      </c>
      <c r="K6" s="19">
        <v>1</v>
      </c>
      <c r="L6" s="6">
        <v>256</v>
      </c>
      <c r="M6" s="5">
        <v>1</v>
      </c>
      <c r="N6" s="5">
        <v>1</v>
      </c>
      <c r="O6" s="11"/>
      <c r="P6" s="13"/>
      <c r="Q6" s="13"/>
    </row>
    <row r="7" spans="1:15" ht="30" customHeight="1">
      <c r="A7" s="17" t="s">
        <v>19</v>
      </c>
      <c r="B7" s="17">
        <v>1720</v>
      </c>
      <c r="C7" s="17">
        <v>410</v>
      </c>
      <c r="D7" s="17">
        <v>394</v>
      </c>
      <c r="E7" s="18">
        <f t="shared" si="0"/>
        <v>0.9609756097560975</v>
      </c>
      <c r="F7" s="4">
        <v>626</v>
      </c>
      <c r="G7" s="4">
        <v>49</v>
      </c>
      <c r="H7" s="17">
        <v>41</v>
      </c>
      <c r="I7" s="18">
        <f t="shared" si="1"/>
        <v>0.8367346938775511</v>
      </c>
      <c r="J7" s="4">
        <v>252</v>
      </c>
      <c r="K7" s="4">
        <v>28</v>
      </c>
      <c r="L7" s="3">
        <v>267</v>
      </c>
      <c r="M7" s="4">
        <v>12</v>
      </c>
      <c r="N7" s="4">
        <v>1</v>
      </c>
      <c r="O7" s="7"/>
    </row>
    <row r="8" spans="1:17" ht="30" customHeight="1">
      <c r="A8" s="17" t="s">
        <v>20</v>
      </c>
      <c r="B8" s="17">
        <v>986</v>
      </c>
      <c r="C8" s="17">
        <v>310</v>
      </c>
      <c r="D8" s="17">
        <v>140</v>
      </c>
      <c r="E8" s="18">
        <f t="shared" si="0"/>
        <v>0.45161290322580644</v>
      </c>
      <c r="F8" s="4">
        <v>285</v>
      </c>
      <c r="G8" s="4">
        <v>30</v>
      </c>
      <c r="H8" s="17">
        <v>22</v>
      </c>
      <c r="I8" s="18">
        <f t="shared" si="1"/>
        <v>0.7333333333333333</v>
      </c>
      <c r="J8" s="4">
        <v>117</v>
      </c>
      <c r="K8" s="4">
        <v>16</v>
      </c>
      <c r="L8" s="3">
        <v>121</v>
      </c>
      <c r="M8" s="4">
        <v>2</v>
      </c>
      <c r="N8" s="4">
        <v>1</v>
      </c>
      <c r="O8" s="7"/>
      <c r="P8" s="9"/>
      <c r="Q8" s="8"/>
    </row>
    <row r="9" spans="1:17" ht="30" customHeight="1">
      <c r="A9" s="17" t="s">
        <v>21</v>
      </c>
      <c r="B9" s="17">
        <v>464</v>
      </c>
      <c r="C9" s="17">
        <v>160</v>
      </c>
      <c r="D9" s="17">
        <v>135</v>
      </c>
      <c r="E9" s="18">
        <f t="shared" si="0"/>
        <v>0.84375</v>
      </c>
      <c r="F9" s="4">
        <v>281</v>
      </c>
      <c r="G9" s="4">
        <v>18</v>
      </c>
      <c r="H9" s="17">
        <v>10</v>
      </c>
      <c r="I9" s="18">
        <f t="shared" si="1"/>
        <v>0.5555555555555556</v>
      </c>
      <c r="J9" s="4">
        <v>88</v>
      </c>
      <c r="K9" s="4">
        <v>17</v>
      </c>
      <c r="L9" s="3">
        <v>85</v>
      </c>
      <c r="M9" s="4">
        <v>1</v>
      </c>
      <c r="N9" s="4">
        <v>1</v>
      </c>
      <c r="O9" s="7"/>
      <c r="P9" s="10"/>
      <c r="Q9" s="8"/>
    </row>
    <row r="10" spans="1:17" ht="30" customHeight="1">
      <c r="A10" s="17" t="s">
        <v>22</v>
      </c>
      <c r="B10" s="17">
        <v>375</v>
      </c>
      <c r="C10" s="17">
        <v>240</v>
      </c>
      <c r="D10" s="17">
        <v>125</v>
      </c>
      <c r="E10" s="18">
        <f t="shared" si="0"/>
        <v>0.5208333333333334</v>
      </c>
      <c r="F10" s="4">
        <v>186</v>
      </c>
      <c r="G10" s="4">
        <v>10</v>
      </c>
      <c r="H10" s="17">
        <v>10</v>
      </c>
      <c r="I10" s="18">
        <f t="shared" si="1"/>
        <v>1</v>
      </c>
      <c r="J10" s="4">
        <v>55</v>
      </c>
      <c r="K10" s="4">
        <v>-10</v>
      </c>
      <c r="L10" s="3">
        <v>79</v>
      </c>
      <c r="M10" s="4">
        <v>0</v>
      </c>
      <c r="N10" s="4">
        <v>1</v>
      </c>
      <c r="O10" s="7"/>
      <c r="P10" s="10"/>
      <c r="Q10" s="8"/>
    </row>
    <row r="11" spans="1:17" s="14" customFormat="1" ht="30" customHeight="1">
      <c r="A11" s="17" t="s">
        <v>23</v>
      </c>
      <c r="B11" s="17">
        <v>650</v>
      </c>
      <c r="C11" s="17">
        <v>250</v>
      </c>
      <c r="D11" s="17">
        <v>236</v>
      </c>
      <c r="E11" s="18">
        <f>D11/C11</f>
        <v>0.944</v>
      </c>
      <c r="F11" s="4">
        <v>308</v>
      </c>
      <c r="G11" s="4">
        <v>41</v>
      </c>
      <c r="H11" s="17">
        <v>32</v>
      </c>
      <c r="I11" s="18">
        <f>H11/G11</f>
        <v>0.7804878048780488</v>
      </c>
      <c r="J11" s="20">
        <v>202</v>
      </c>
      <c r="K11" s="20">
        <v>18</v>
      </c>
      <c r="L11" s="6">
        <v>219</v>
      </c>
      <c r="M11" s="5">
        <v>1</v>
      </c>
      <c r="N11" s="5">
        <v>1</v>
      </c>
      <c r="O11" s="11"/>
      <c r="P11" s="12"/>
      <c r="Q11" s="13"/>
    </row>
    <row r="12" spans="1:17" ht="30" customHeight="1">
      <c r="A12" s="17" t="s">
        <v>24</v>
      </c>
      <c r="B12" s="17">
        <f>SUM(B5:B11)</f>
        <v>7891</v>
      </c>
      <c r="C12" s="17">
        <v>2120</v>
      </c>
      <c r="D12" s="17">
        <f>SUM(D5:D11)</f>
        <v>1616</v>
      </c>
      <c r="E12" s="18">
        <f t="shared" si="0"/>
        <v>0.7622641509433963</v>
      </c>
      <c r="F12" s="4">
        <f>SUM(F5:F11)</f>
        <v>3450</v>
      </c>
      <c r="G12" s="4">
        <v>250</v>
      </c>
      <c r="H12" s="17">
        <f>SUM(H5:H11)</f>
        <v>199</v>
      </c>
      <c r="I12" s="18">
        <f t="shared" si="1"/>
        <v>0.796</v>
      </c>
      <c r="J12" s="4">
        <f>SUM(J5:J11)</f>
        <v>1353</v>
      </c>
      <c r="K12" s="4">
        <f>SUM(K5:K11)</f>
        <v>104</v>
      </c>
      <c r="L12" s="3">
        <f>SUM(L5:L11)</f>
        <v>1490</v>
      </c>
      <c r="M12" s="4">
        <f>SUM(M5:M11)</f>
        <v>20</v>
      </c>
      <c r="N12" s="4">
        <v>7</v>
      </c>
      <c r="O12" s="7"/>
      <c r="P12" s="10"/>
      <c r="Q12" s="8"/>
    </row>
    <row r="13" spans="1:17" ht="30" customHeight="1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P13" s="10"/>
      <c r="Q13" s="8"/>
    </row>
    <row r="14" spans="16:17" ht="14.25">
      <c r="P14" s="10"/>
      <c r="Q14" s="8"/>
    </row>
    <row r="15" spans="16:17" ht="14.25">
      <c r="P15" s="8"/>
      <c r="Q15" s="8"/>
    </row>
  </sheetData>
  <sheetProtection/>
  <mergeCells count="15">
    <mergeCell ref="M3:M4"/>
    <mergeCell ref="N3:N4"/>
    <mergeCell ref="A1:N1"/>
    <mergeCell ref="B2:E2"/>
    <mergeCell ref="F2:I2"/>
    <mergeCell ref="J2:L2"/>
    <mergeCell ref="M2:N2"/>
    <mergeCell ref="C3:E3"/>
    <mergeCell ref="G3:I3"/>
    <mergeCell ref="A2:A4"/>
    <mergeCell ref="B3:B4"/>
    <mergeCell ref="F3:F4"/>
    <mergeCell ref="J3:J4"/>
    <mergeCell ref="K3:K4"/>
    <mergeCell ref="L3:L4"/>
  </mergeCells>
  <printOptions horizontalCentered="1"/>
  <pageMargins left="0.7868055555555555" right="0.7868055555555555" top="0.9840277777777777" bottom="0.5902777777777778" header="0.39305555555555555" footer="0.393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2020-01-20T07:23:32Z</cp:lastPrinted>
  <dcterms:created xsi:type="dcterms:W3CDTF">2015-05-05T08:34:18Z</dcterms:created>
  <dcterms:modified xsi:type="dcterms:W3CDTF">2020-01-22T01:35:58Z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